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9690" windowHeight="6540" activeTab="0"/>
  </bookViews>
  <sheets>
    <sheet name="koszt.inwest." sheetId="1" r:id="rId1"/>
    <sheet name="ślepy" sheetId="2" r:id="rId2"/>
    <sheet name="PRZEDMIAR" sheetId="3" r:id="rId3"/>
  </sheets>
  <definedNames>
    <definedName name="_xlnm.Print_Area" localSheetId="0">'koszt.inwest.'!$A$1:$F$24</definedName>
    <definedName name="_xlnm.Print_Area" localSheetId="2">'PRZEDMIAR'!$A$1:$D$22</definedName>
    <definedName name="_xlnm.Print_Area" localSheetId="1">'ślepy'!$A$1:$F$28</definedName>
  </definedNames>
  <calcPr fullCalcOnLoad="1"/>
</workbook>
</file>

<file path=xl/sharedStrings.xml><?xml version="1.0" encoding="utf-8"?>
<sst xmlns="http://schemas.openxmlformats.org/spreadsheetml/2006/main" count="54" uniqueCount="32">
  <si>
    <t>L.p.</t>
  </si>
  <si>
    <t>Wyszczególnienie elementów
 rozliczeniowych</t>
  </si>
  <si>
    <t>Jednostka             nazwa     ilość</t>
  </si>
  <si>
    <t>Cena
 jednostk.</t>
  </si>
  <si>
    <t>Wartość</t>
  </si>
  <si>
    <t>x</t>
  </si>
  <si>
    <t>m2</t>
  </si>
  <si>
    <t>OGÓŁEM WARTOŚĆ ROBÓT (NETTO)</t>
  </si>
  <si>
    <t>mb</t>
  </si>
  <si>
    <t>m3</t>
  </si>
  <si>
    <t>Razem: PODBUDOWA POD NAW. PŁYTY BOISKA</t>
  </si>
  <si>
    <t>Razem: NAWIERZCHNIA PŁYTY BOISKA</t>
  </si>
  <si>
    <t xml:space="preserve">RODZAJ ROBÓT: NAWIERZCHNIA PŁYTY BOISKA
</t>
  </si>
  <si>
    <t xml:space="preserve">RODZAJ ROBÓT: PODBUDOWA POD NAW. PŁYTY BOISKA
</t>
  </si>
  <si>
    <t>GRUPA 1. ROBOTY ZWIĄZANE Z PRZYGOTOWANIEM TERENU BUDOWY</t>
  </si>
  <si>
    <t>Usunięcie wierzchniej warstwy ziemi za pomocą spycharek. Grubość warstwy do 20 cm - na odkład przy bocznej linii boiska na działce Inwestora oraz mechaniczne rozplantowanie wywiezionej ziemii</t>
  </si>
  <si>
    <t>Profilowanie i zagęszczanie podłoża pod warstwy konstrukcyjne nawierzchni,wykonywane mechanicznie,przy użyciu walca wibracyjnego w gruntach kategorii II-VI z nadaniem właściwych spadków podłużnych i poprzecznych na warstwie podłoża rodzimego - 3% poprzecznie daszkowo i 0,5 % podłuznie w kierunku świetlicy</t>
  </si>
  <si>
    <t xml:space="preserve">Rozścielanie pospółki o grubości warstwy po zagęszczeniu 15 cm (krotność pozycji podstawowej x 3) - Uziarnienie graniczne pospółki od 0,075 mm do 31,5 mm. Zawartość sumy frakcji żwirowej i kamienistej ( 50 % &gt; fk+fż &gt; 20 % ). </t>
  </si>
  <si>
    <t>Ręczne rozrzucenie ziemi żyznej lub kompostowej o grubości 13 cm na terenie płaskim.</t>
  </si>
  <si>
    <t xml:space="preserve">Nawierzchnie intensywnie użytkowane.Przygotowanie,rozścielenie warstwy wegetacyjnej gr.2 cm po zagęszczeniu,z mieszanki wyk.ręcznie poza terenem rozścielania. </t>
  </si>
  <si>
    <t>Jednokrotne zagęszczenie podłoża lub warstwy wegetacyjnej walcem gładkim,bez wzglęgu na kategorię gruntu</t>
  </si>
  <si>
    <t>Ręczne wykonanie nawierzchni trawiastej siewem z przykryciem nasion po wysiewie walcem kolczatką na uprzednio przygotowanej warstwie wegetacyjnej</t>
  </si>
  <si>
    <t xml:space="preserve">KOSZTY NIEKWALIFIKOWANE
</t>
  </si>
  <si>
    <t>Wywiezienie nieczystosci z terenu budowy na składowisko Wykonawcy</t>
  </si>
  <si>
    <t>Wykonanie rampy zjazdowej z ziemi pozyskanej w obrębie boiska</t>
  </si>
  <si>
    <t>Plantowanie (obrobienie na czysto) powierzchni skarp w obrębie płyty boiska wykonywanych ręcznie. Grunt kategorii I-III</t>
  </si>
  <si>
    <t>Profilowanie i zagęszczanie rampy zjazdowej,wykonywane mechanicznie,przy użyciu walca wibracyjnego w gruntach kategorii II-VI</t>
  </si>
  <si>
    <t>Wykonanie rowków odwadniających wzdłuż i w poprzek płyty boiska, mechanicznie przy użyciu koparki podsiębiernej o poj łyżki 0.60 m3</t>
  </si>
  <si>
    <t>Razem: KOSZTY NIEKWALIFIKOWANE</t>
  </si>
  <si>
    <t xml:space="preserve">Dostawa i montaż kompletnych bramek </t>
  </si>
  <si>
    <t>Razem:</t>
  </si>
  <si>
    <t>kpl.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</si>
</sst>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#,##0.000000000000"/>
    <numFmt numFmtId="177" formatCode="#,##0.0000000000000"/>
    <numFmt numFmtId="178" formatCode="#,##0.00000000000000"/>
    <numFmt numFmtId="179" formatCode="#,##0.000000000000000"/>
    <numFmt numFmtId="180" formatCode="#,##0.0000000000000000"/>
    <numFmt numFmtId="181" formatCode="#,##0.00000000000000000"/>
    <numFmt numFmtId="182" formatCode="#,##0.000000000000000000"/>
    <numFmt numFmtId="183" formatCode="#,##0.0000000000000000000"/>
    <numFmt numFmtId="184" formatCode="#,##0.00000000000000000000"/>
    <numFmt numFmtId="185" formatCode="#,##0.000000000000000000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0\ &quot;zł&quot;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[$€-2]\ #,##0.00_);[Red]\([$€-2]\ #,##0.00\)"/>
  </numFmts>
  <fonts count="41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Continuous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2" fontId="1" fillId="34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 vertical="top" wrapText="1"/>
    </xf>
    <xf numFmtId="0" fontId="1" fillId="34" borderId="11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91" fontId="2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0" fontId="1" fillId="0" borderId="16" xfId="0" applyFont="1" applyBorder="1" applyAlignment="1">
      <alignment/>
    </xf>
    <xf numFmtId="191" fontId="2" fillId="0" borderId="17" xfId="0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center"/>
    </xf>
    <xf numFmtId="0" fontId="1" fillId="0" borderId="12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75" zoomScaleNormal="75" zoomScaleSheetLayoutView="75" zoomScalePageLayoutView="0" workbookViewId="0" topLeftCell="A2">
      <selection activeCell="E20" sqref="E20"/>
    </sheetView>
  </sheetViews>
  <sheetFormatPr defaultColWidth="9.00390625" defaultRowHeight="12.75"/>
  <cols>
    <col min="1" max="1" width="4.375" style="0" customWidth="1"/>
    <col min="2" max="2" width="59.625" style="0" customWidth="1"/>
    <col min="3" max="3" width="4.75390625" style="0" customWidth="1"/>
    <col min="4" max="4" width="12.625" style="0" customWidth="1"/>
    <col min="5" max="5" width="13.125" style="0" customWidth="1"/>
    <col min="6" max="6" width="25.25390625" style="0" customWidth="1"/>
  </cols>
  <sheetData>
    <row r="1" spans="1:6" ht="30">
      <c r="A1" s="26" t="s">
        <v>0</v>
      </c>
      <c r="B1" s="27" t="s">
        <v>1</v>
      </c>
      <c r="C1" s="28" t="s">
        <v>2</v>
      </c>
      <c r="D1" s="28"/>
      <c r="E1" s="29" t="s">
        <v>3</v>
      </c>
      <c r="F1" s="26" t="s">
        <v>4</v>
      </c>
    </row>
    <row r="2" spans="1:6" ht="15">
      <c r="A2" s="8">
        <v>1</v>
      </c>
      <c r="B2" s="30">
        <v>3</v>
      </c>
      <c r="C2" s="31">
        <v>4</v>
      </c>
      <c r="D2" s="30">
        <v>5</v>
      </c>
      <c r="E2" s="31">
        <v>6</v>
      </c>
      <c r="F2" s="30">
        <v>7</v>
      </c>
    </row>
    <row r="3" spans="1:6" ht="15.75">
      <c r="A3" s="96" t="s">
        <v>14</v>
      </c>
      <c r="B3" s="96"/>
      <c r="C3" s="96"/>
      <c r="D3" s="96"/>
      <c r="E3" s="96"/>
      <c r="F3" s="96"/>
    </row>
    <row r="4" spans="1:6" ht="33" customHeight="1">
      <c r="A4" s="4" t="s">
        <v>5</v>
      </c>
      <c r="B4" s="5" t="s">
        <v>13</v>
      </c>
      <c r="C4" s="6" t="s">
        <v>5</v>
      </c>
      <c r="D4" s="7" t="s">
        <v>5</v>
      </c>
      <c r="E4" s="3" t="s">
        <v>5</v>
      </c>
      <c r="F4" s="9" t="s">
        <v>5</v>
      </c>
    </row>
    <row r="5" spans="1:6" s="37" customFormat="1" ht="66" customHeight="1">
      <c r="A5" s="15">
        <v>1</v>
      </c>
      <c r="B5" s="20" t="s">
        <v>15</v>
      </c>
      <c r="C5" s="21" t="s">
        <v>6</v>
      </c>
      <c r="D5" s="22">
        <v>4094</v>
      </c>
      <c r="E5" s="23"/>
      <c r="F5" s="11">
        <f>D5*E5</f>
        <v>0</v>
      </c>
    </row>
    <row r="6" spans="1:6" ht="108" customHeight="1">
      <c r="A6" s="8">
        <v>2</v>
      </c>
      <c r="B6" s="24" t="s">
        <v>16</v>
      </c>
      <c r="C6" s="21" t="s">
        <v>6</v>
      </c>
      <c r="D6" s="22">
        <v>4094</v>
      </c>
      <c r="E6" s="23"/>
      <c r="F6" s="11">
        <f>D6*E6</f>
        <v>0</v>
      </c>
    </row>
    <row r="7" spans="1:6" ht="75.75" thickBot="1">
      <c r="A7" s="8">
        <v>3</v>
      </c>
      <c r="B7" s="24" t="s">
        <v>17</v>
      </c>
      <c r="C7" s="21" t="s">
        <v>6</v>
      </c>
      <c r="D7" s="22">
        <v>4094</v>
      </c>
      <c r="E7" s="23"/>
      <c r="F7" s="11">
        <f>D7*E7</f>
        <v>0</v>
      </c>
    </row>
    <row r="8" spans="1:6" ht="20.25" customHeight="1" thickBot="1">
      <c r="A8" s="16"/>
      <c r="B8" s="32" t="s">
        <v>10</v>
      </c>
      <c r="C8" s="33"/>
      <c r="D8" s="34"/>
      <c r="E8" s="17"/>
      <c r="F8" s="13">
        <f>SUM(F5:F7)</f>
        <v>0</v>
      </c>
    </row>
    <row r="9" spans="1:6" ht="19.5" customHeight="1">
      <c r="A9" s="4" t="s">
        <v>5</v>
      </c>
      <c r="B9" s="5" t="s">
        <v>12</v>
      </c>
      <c r="C9" s="6" t="s">
        <v>5</v>
      </c>
      <c r="D9" s="7" t="s">
        <v>5</v>
      </c>
      <c r="E9" s="3" t="s">
        <v>5</v>
      </c>
      <c r="F9" s="9" t="s">
        <v>5</v>
      </c>
    </row>
    <row r="10" spans="1:6" ht="35.25" customHeight="1">
      <c r="A10" s="8">
        <v>4</v>
      </c>
      <c r="B10" s="24" t="s">
        <v>18</v>
      </c>
      <c r="C10" s="1" t="s">
        <v>6</v>
      </c>
      <c r="D10" s="22">
        <v>4094</v>
      </c>
      <c r="E10" s="25"/>
      <c r="F10" s="10">
        <f>D10*E10</f>
        <v>0</v>
      </c>
    </row>
    <row r="11" spans="1:6" ht="62.25" customHeight="1">
      <c r="A11" s="8">
        <v>5</v>
      </c>
      <c r="B11" s="24" t="s">
        <v>19</v>
      </c>
      <c r="C11" s="1" t="s">
        <v>6</v>
      </c>
      <c r="D11" s="22">
        <v>4094</v>
      </c>
      <c r="E11" s="25"/>
      <c r="F11" s="10">
        <f>D11*E11</f>
        <v>0</v>
      </c>
    </row>
    <row r="12" spans="1:6" ht="45.75" customHeight="1">
      <c r="A12" s="8">
        <v>6</v>
      </c>
      <c r="B12" s="24" t="s">
        <v>20</v>
      </c>
      <c r="C12" s="1" t="s">
        <v>6</v>
      </c>
      <c r="D12" s="22">
        <v>4094</v>
      </c>
      <c r="E12" s="25"/>
      <c r="F12" s="10">
        <f>D12*E12</f>
        <v>0</v>
      </c>
    </row>
    <row r="13" spans="1:6" ht="48" customHeight="1" thickBot="1">
      <c r="A13" s="8">
        <v>7</v>
      </c>
      <c r="B13" s="42" t="s">
        <v>21</v>
      </c>
      <c r="C13" s="1" t="s">
        <v>6</v>
      </c>
      <c r="D13" s="22">
        <v>4094</v>
      </c>
      <c r="E13" s="25"/>
      <c r="F13" s="10">
        <f>D13*E13</f>
        <v>0</v>
      </c>
    </row>
    <row r="14" spans="1:6" ht="19.5" customHeight="1" thickBot="1">
      <c r="A14" s="16"/>
      <c r="B14" s="40" t="s">
        <v>11</v>
      </c>
      <c r="C14" s="41"/>
      <c r="D14" s="39"/>
      <c r="E14" s="38"/>
      <c r="F14" s="13">
        <f>SUM(F10:F13)</f>
        <v>0</v>
      </c>
    </row>
    <row r="15" spans="1:6" ht="18.75" customHeight="1">
      <c r="A15" s="8"/>
      <c r="B15" s="5" t="s">
        <v>22</v>
      </c>
      <c r="C15" s="6" t="s">
        <v>5</v>
      </c>
      <c r="D15" s="7" t="s">
        <v>5</v>
      </c>
      <c r="E15" s="3" t="s">
        <v>5</v>
      </c>
      <c r="F15" s="9" t="s">
        <v>5</v>
      </c>
    </row>
    <row r="16" spans="1:6" ht="31.5" customHeight="1">
      <c r="A16" s="8">
        <v>8</v>
      </c>
      <c r="B16" s="42" t="s">
        <v>23</v>
      </c>
      <c r="C16" s="18" t="s">
        <v>9</v>
      </c>
      <c r="D16" s="19">
        <v>80</v>
      </c>
      <c r="E16" s="11"/>
      <c r="F16" s="11">
        <f>D16*E16</f>
        <v>0</v>
      </c>
    </row>
    <row r="17" spans="1:6" ht="32.25" customHeight="1">
      <c r="A17" s="8">
        <v>9</v>
      </c>
      <c r="B17" s="42" t="s">
        <v>24</v>
      </c>
      <c r="C17" s="1" t="s">
        <v>9</v>
      </c>
      <c r="D17" s="2">
        <v>64</v>
      </c>
      <c r="E17" s="11"/>
      <c r="F17" s="11">
        <f>D17*E17</f>
        <v>0</v>
      </c>
    </row>
    <row r="18" spans="1:6" ht="46.5" customHeight="1">
      <c r="A18" s="8">
        <v>10</v>
      </c>
      <c r="B18" s="42" t="s">
        <v>25</v>
      </c>
      <c r="C18" s="1" t="s">
        <v>6</v>
      </c>
      <c r="D18" s="2">
        <v>1212</v>
      </c>
      <c r="E18" s="11"/>
      <c r="F18" s="11">
        <f>D18*E18</f>
        <v>0</v>
      </c>
    </row>
    <row r="19" spans="1:6" ht="48" customHeight="1">
      <c r="A19" s="8">
        <v>11</v>
      </c>
      <c r="B19" s="42" t="s">
        <v>26</v>
      </c>
      <c r="C19" s="1" t="s">
        <v>6</v>
      </c>
      <c r="D19" s="2">
        <v>64</v>
      </c>
      <c r="E19" s="11"/>
      <c r="F19" s="11">
        <f>D19*E19</f>
        <v>0</v>
      </c>
    </row>
    <row r="20" spans="1:6" ht="49.5" customHeight="1" thickBot="1">
      <c r="A20" s="8">
        <v>12</v>
      </c>
      <c r="B20" s="24" t="s">
        <v>27</v>
      </c>
      <c r="C20" s="1" t="s">
        <v>8</v>
      </c>
      <c r="D20" s="2">
        <v>228</v>
      </c>
      <c r="E20" s="11">
        <f>SUM(F23)</f>
        <v>0</v>
      </c>
      <c r="F20" s="12">
        <f>D20*E20</f>
        <v>0</v>
      </c>
    </row>
    <row r="21" spans="1:6" ht="16.5" thickBot="1">
      <c r="A21" s="8"/>
      <c r="B21" s="35" t="s">
        <v>28</v>
      </c>
      <c r="C21" s="1"/>
      <c r="D21" s="2"/>
      <c r="E21" s="36"/>
      <c r="F21" s="13">
        <f>SUM(F16:F20)</f>
        <v>0</v>
      </c>
    </row>
    <row r="22" spans="1:6" ht="16.5" thickBot="1">
      <c r="A22" s="91"/>
      <c r="B22" s="92" t="s">
        <v>7</v>
      </c>
      <c r="C22" s="93"/>
      <c r="D22" s="94"/>
      <c r="E22" s="95"/>
      <c r="F22" s="90">
        <f>F21+F8+F14</f>
        <v>0</v>
      </c>
    </row>
    <row r="23" spans="1:6" ht="16.5" thickBot="1">
      <c r="A23" s="91">
        <v>13</v>
      </c>
      <c r="B23" s="92" t="s">
        <v>29</v>
      </c>
      <c r="C23" s="99" t="s">
        <v>31</v>
      </c>
      <c r="D23" s="94">
        <v>1</v>
      </c>
      <c r="E23" s="95"/>
      <c r="F23" s="90">
        <v>0</v>
      </c>
    </row>
    <row r="24" spans="1:6" ht="21.75" customHeight="1">
      <c r="A24" s="86"/>
      <c r="B24" s="98" t="s">
        <v>30</v>
      </c>
      <c r="C24" s="87"/>
      <c r="D24" s="88"/>
      <c r="E24" s="89"/>
      <c r="F24" s="90">
        <f>F22+F23</f>
        <v>0</v>
      </c>
    </row>
    <row r="25" spans="1:6" ht="21.75" customHeight="1">
      <c r="A25" s="81"/>
      <c r="B25" s="82"/>
      <c r="C25" s="60"/>
      <c r="D25" s="83"/>
      <c r="E25" s="84"/>
      <c r="F25" s="85"/>
    </row>
    <row r="26" ht="15">
      <c r="F26" s="14"/>
    </row>
  </sheetData>
  <sheetProtection/>
  <mergeCells count="1">
    <mergeCell ref="A3:F3"/>
  </mergeCells>
  <printOptions horizontalCentered="1" verticalCentered="1"/>
  <pageMargins left="0.9055118110236221" right="0.7874015748031497" top="1.1023622047244095" bottom="0.984251968503937" header="0.5118110236220472" footer="0.5118110236220472"/>
  <pageSetup horizontalDpi="300" verticalDpi="300" orientation="portrait" paperSize="9" scale="60" r:id="rId1"/>
  <headerFooter alignWithMargins="0">
    <oddHeader>&amp;C&amp;"Arial CE,Pogrubiony"KOSZTORYS INWESTORSKI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zoomScaleSheetLayoutView="75" zoomScalePageLayoutView="0" workbookViewId="0" topLeftCell="A7">
      <selection activeCell="F14" sqref="F14"/>
    </sheetView>
  </sheetViews>
  <sheetFormatPr defaultColWidth="9.00390625" defaultRowHeight="12.75"/>
  <cols>
    <col min="1" max="1" width="4.375" style="51" customWidth="1"/>
    <col min="2" max="2" width="59.625" style="51" customWidth="1"/>
    <col min="3" max="3" width="4.75390625" style="51" customWidth="1"/>
    <col min="4" max="4" width="12.625" style="51" customWidth="1"/>
    <col min="5" max="5" width="13.125" style="51" customWidth="1"/>
    <col min="6" max="6" width="25.25390625" style="51" customWidth="1"/>
    <col min="7" max="16384" width="9.125" style="51" customWidth="1"/>
  </cols>
  <sheetData>
    <row r="1" spans="1:6" ht="15">
      <c r="A1" s="43"/>
      <c r="B1" s="44"/>
      <c r="C1" s="61"/>
      <c r="D1" s="61"/>
      <c r="E1" s="62"/>
      <c r="F1" s="43"/>
    </row>
    <row r="2" spans="1:6" ht="15">
      <c r="A2" s="43"/>
      <c r="B2" s="44"/>
      <c r="C2" s="45"/>
      <c r="D2" s="44"/>
      <c r="E2" s="45"/>
      <c r="F2" s="44"/>
    </row>
    <row r="3" spans="1:6" ht="15.75">
      <c r="A3" s="97"/>
      <c r="B3" s="97"/>
      <c r="C3" s="97"/>
      <c r="D3" s="97"/>
      <c r="E3" s="97"/>
      <c r="F3" s="97"/>
    </row>
    <row r="4" spans="1:6" ht="35.25" customHeight="1">
      <c r="A4" s="63"/>
      <c r="B4" s="46"/>
      <c r="C4" s="63"/>
      <c r="D4" s="63"/>
      <c r="E4" s="63"/>
      <c r="F4" s="63"/>
    </row>
    <row r="5" spans="1:6" ht="47.25" customHeight="1">
      <c r="A5" s="47"/>
      <c r="B5" s="56"/>
      <c r="C5" s="57"/>
      <c r="D5" s="64"/>
      <c r="E5" s="65"/>
      <c r="F5" s="66"/>
    </row>
    <row r="6" spans="1:6" ht="15.75">
      <c r="A6" s="67"/>
      <c r="B6" s="59"/>
      <c r="C6" s="57"/>
      <c r="D6" s="68"/>
      <c r="E6" s="69"/>
      <c r="F6" s="70"/>
    </row>
    <row r="7" spans="1:6" ht="20.25" customHeight="1">
      <c r="A7" s="97"/>
      <c r="B7" s="97"/>
      <c r="C7" s="97"/>
      <c r="D7" s="97"/>
      <c r="E7" s="97"/>
      <c r="F7" s="97"/>
    </row>
    <row r="8" spans="1:6" ht="18.75" customHeight="1">
      <c r="A8" s="71"/>
      <c r="B8" s="72"/>
      <c r="C8" s="73"/>
      <c r="D8" s="74"/>
      <c r="E8" s="63"/>
      <c r="F8" s="63"/>
    </row>
    <row r="9" spans="1:6" ht="63" customHeight="1">
      <c r="A9" s="47"/>
      <c r="B9" s="48"/>
      <c r="C9" s="49"/>
      <c r="D9" s="50"/>
      <c r="E9" s="49"/>
      <c r="F9" s="66"/>
    </row>
    <row r="10" spans="1:6" ht="15">
      <c r="A10" s="47"/>
      <c r="B10" s="48"/>
      <c r="C10" s="49"/>
      <c r="D10" s="50"/>
      <c r="E10" s="49"/>
      <c r="F10" s="66"/>
    </row>
    <row r="11" spans="1:6" ht="15.75">
      <c r="A11" s="67"/>
      <c r="B11" s="59"/>
      <c r="C11" s="57"/>
      <c r="D11" s="68"/>
      <c r="E11" s="69"/>
      <c r="F11" s="70"/>
    </row>
    <row r="12" spans="1:6" ht="33" customHeight="1">
      <c r="A12" s="71"/>
      <c r="B12" s="72"/>
      <c r="C12" s="73"/>
      <c r="D12" s="74"/>
      <c r="E12" s="63"/>
      <c r="F12" s="63"/>
    </row>
    <row r="13" spans="1:6" ht="34.5" customHeight="1">
      <c r="A13" s="43"/>
      <c r="B13" s="48"/>
      <c r="C13" s="49"/>
      <c r="D13" s="50"/>
      <c r="E13" s="52"/>
      <c r="F13" s="66"/>
    </row>
    <row r="14" spans="1:6" ht="77.25" customHeight="1">
      <c r="A14" s="43"/>
      <c r="B14" s="75"/>
      <c r="C14" s="49"/>
      <c r="D14" s="50"/>
      <c r="E14" s="49"/>
      <c r="F14" s="66"/>
    </row>
    <row r="15" spans="1:6" ht="49.5" customHeight="1">
      <c r="A15" s="43"/>
      <c r="B15" s="53"/>
      <c r="C15" s="54"/>
      <c r="D15" s="50"/>
      <c r="E15" s="60"/>
      <c r="F15" s="65"/>
    </row>
    <row r="16" spans="1:6" ht="32.25" customHeight="1">
      <c r="A16" s="43"/>
      <c r="B16" s="53"/>
      <c r="C16" s="54"/>
      <c r="D16" s="50"/>
      <c r="E16" s="60"/>
      <c r="F16" s="66"/>
    </row>
    <row r="17" spans="1:6" ht="20.25" customHeight="1">
      <c r="A17" s="67"/>
      <c r="B17" s="59"/>
      <c r="C17" s="57"/>
      <c r="D17" s="68"/>
      <c r="E17" s="69"/>
      <c r="F17" s="70"/>
    </row>
    <row r="18" spans="1:6" ht="18" customHeight="1">
      <c r="A18" s="71"/>
      <c r="B18" s="72"/>
      <c r="C18" s="73"/>
      <c r="D18" s="74"/>
      <c r="E18" s="63"/>
      <c r="F18" s="63"/>
    </row>
    <row r="19" spans="1:6" ht="19.5" customHeight="1">
      <c r="A19" s="43"/>
      <c r="B19" s="53"/>
      <c r="C19" s="54"/>
      <c r="D19" s="55"/>
      <c r="E19" s="76"/>
      <c r="F19" s="65"/>
    </row>
    <row r="20" spans="1:6" ht="19.5" customHeight="1">
      <c r="A20" s="67"/>
      <c r="B20" s="59"/>
      <c r="C20" s="57"/>
      <c r="D20" s="68"/>
      <c r="E20" s="69"/>
      <c r="F20" s="70"/>
    </row>
    <row r="21" spans="1:6" ht="16.5" customHeight="1">
      <c r="A21" s="43"/>
      <c r="B21" s="72"/>
      <c r="C21" s="73"/>
      <c r="D21" s="74"/>
      <c r="E21" s="63"/>
      <c r="F21" s="63"/>
    </row>
    <row r="22" spans="1:6" ht="34.5" customHeight="1">
      <c r="A22" s="43"/>
      <c r="B22" s="56"/>
      <c r="C22" s="57"/>
      <c r="D22" s="58"/>
      <c r="E22" s="65"/>
      <c r="F22" s="66"/>
    </row>
    <row r="23" spans="1:6" ht="33.75" customHeight="1">
      <c r="A23" s="43"/>
      <c r="B23" s="75"/>
      <c r="C23" s="54"/>
      <c r="D23" s="55"/>
      <c r="E23" s="65"/>
      <c r="F23" s="66"/>
    </row>
    <row r="24" spans="1:6" ht="38.25" customHeight="1">
      <c r="A24" s="43"/>
      <c r="B24" s="75"/>
      <c r="C24" s="54"/>
      <c r="D24" s="55"/>
      <c r="E24" s="65"/>
      <c r="F24" s="66"/>
    </row>
    <row r="25" spans="1:6" ht="66.75" customHeight="1">
      <c r="A25" s="43"/>
      <c r="B25" s="75"/>
      <c r="C25" s="54"/>
      <c r="D25" s="55"/>
      <c r="E25" s="65"/>
      <c r="F25" s="66"/>
    </row>
    <row r="26" spans="1:6" ht="64.5" customHeight="1">
      <c r="A26" s="43"/>
      <c r="B26" s="75"/>
      <c r="C26" s="54"/>
      <c r="D26" s="55"/>
      <c r="E26" s="65"/>
      <c r="F26" s="66"/>
    </row>
    <row r="27" spans="1:6" ht="15.75">
      <c r="A27" s="43"/>
      <c r="B27" s="59"/>
      <c r="C27" s="54"/>
      <c r="D27" s="55"/>
      <c r="E27" s="65"/>
      <c r="F27" s="70"/>
    </row>
    <row r="28" spans="1:6" ht="21.75" customHeight="1">
      <c r="A28" s="47"/>
      <c r="B28" s="77"/>
      <c r="C28" s="60"/>
      <c r="D28" s="64"/>
      <c r="E28" s="78"/>
      <c r="F28" s="70"/>
    </row>
    <row r="29" ht="15">
      <c r="F29" s="79"/>
    </row>
    <row r="30" ht="12.75">
      <c r="F30" s="80"/>
    </row>
  </sheetData>
  <sheetProtection/>
  <mergeCells count="2">
    <mergeCell ref="A3:F3"/>
    <mergeCell ref="A7:F7"/>
  </mergeCells>
  <printOptions horizontalCentered="1"/>
  <pageMargins left="0.9055118110236221" right="0.7874015748031497" top="1.1023622047244095" bottom="0.984251968503937" header="0.5118110236220472" footer="0.5118110236220472"/>
  <pageSetup horizontalDpi="300" verticalDpi="300" orientation="portrait" paperSize="9" scale="60" r:id="rId1"/>
  <headerFooter alignWithMargins="0">
    <oddHeader>&amp;C&amp;"Arial CE,Pogrubiony"KOSZTORYS ŚLEPY - ZAŁĄCZNIK NR 4 DO SIWZ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zoomScaleSheetLayoutView="75" zoomScalePageLayoutView="0" workbookViewId="0" topLeftCell="A16">
      <selection activeCell="E8" sqref="E8"/>
    </sheetView>
  </sheetViews>
  <sheetFormatPr defaultColWidth="9.00390625" defaultRowHeight="12.75"/>
  <cols>
    <col min="1" max="1" width="4.375" style="51" customWidth="1"/>
    <col min="2" max="2" width="59.625" style="51" customWidth="1"/>
    <col min="3" max="3" width="4.75390625" style="51" customWidth="1"/>
    <col min="4" max="4" width="12.625" style="51" customWidth="1"/>
    <col min="5" max="16384" width="9.125" style="51" customWidth="1"/>
  </cols>
  <sheetData>
    <row r="1" spans="1:4" ht="15">
      <c r="A1" s="43"/>
      <c r="B1" s="44"/>
      <c r="C1" s="61"/>
      <c r="D1" s="61"/>
    </row>
    <row r="2" spans="1:4" ht="15">
      <c r="A2" s="43"/>
      <c r="B2" s="44"/>
      <c r="C2" s="45"/>
      <c r="D2" s="44"/>
    </row>
    <row r="3" spans="1:4" ht="15.75">
      <c r="A3" s="97"/>
      <c r="B3" s="97"/>
      <c r="C3" s="97"/>
      <c r="D3" s="97"/>
    </row>
    <row r="4" spans="1:4" ht="35.25" customHeight="1">
      <c r="A4" s="63"/>
      <c r="B4" s="46"/>
      <c r="C4" s="63"/>
      <c r="D4" s="63"/>
    </row>
    <row r="5" spans="1:4" ht="47.25" customHeight="1">
      <c r="A5" s="47"/>
      <c r="B5" s="56"/>
      <c r="C5" s="57"/>
      <c r="D5" s="64"/>
    </row>
    <row r="6" spans="1:4" ht="35.25" customHeight="1">
      <c r="A6" s="97"/>
      <c r="B6" s="97"/>
      <c r="C6" s="97"/>
      <c r="D6" s="97"/>
    </row>
    <row r="7" spans="1:4" ht="18.75" customHeight="1">
      <c r="A7" s="71"/>
      <c r="B7" s="72"/>
      <c r="C7" s="73"/>
      <c r="D7" s="74"/>
    </row>
    <row r="8" spans="1:4" ht="63" customHeight="1">
      <c r="A8" s="47"/>
      <c r="B8" s="48"/>
      <c r="C8" s="49"/>
      <c r="D8" s="50"/>
    </row>
    <row r="9" spans="1:4" ht="15">
      <c r="A9" s="47"/>
      <c r="B9" s="48"/>
      <c r="C9" s="49"/>
      <c r="D9" s="50"/>
    </row>
    <row r="10" spans="1:4" ht="35.25" customHeight="1">
      <c r="A10" s="71"/>
      <c r="B10" s="72"/>
      <c r="C10" s="73"/>
      <c r="D10" s="74"/>
    </row>
    <row r="11" spans="1:4" ht="34.5" customHeight="1">
      <c r="A11" s="43"/>
      <c r="B11" s="48"/>
      <c r="C11" s="49"/>
      <c r="D11" s="50"/>
    </row>
    <row r="12" spans="1:4" ht="77.25" customHeight="1">
      <c r="A12" s="43"/>
      <c r="B12" s="75"/>
      <c r="C12" s="49"/>
      <c r="D12" s="50"/>
    </row>
    <row r="13" spans="1:4" ht="49.5" customHeight="1">
      <c r="A13" s="43"/>
      <c r="B13" s="53"/>
      <c r="C13" s="54"/>
      <c r="D13" s="50"/>
    </row>
    <row r="14" spans="1:4" ht="32.25" customHeight="1">
      <c r="A14" s="43"/>
      <c r="B14" s="53"/>
      <c r="C14" s="54"/>
      <c r="D14" s="50"/>
    </row>
    <row r="15" spans="1:4" ht="19.5" customHeight="1">
      <c r="A15" s="71"/>
      <c r="B15" s="72"/>
      <c r="C15" s="73"/>
      <c r="D15" s="74"/>
    </row>
    <row r="16" spans="1:4" ht="19.5" customHeight="1">
      <c r="A16" s="43"/>
      <c r="B16" s="53"/>
      <c r="C16" s="54"/>
      <c r="D16" s="55"/>
    </row>
    <row r="17" spans="1:4" ht="18.75" customHeight="1">
      <c r="A17" s="43"/>
      <c r="B17" s="72"/>
      <c r="C17" s="73"/>
      <c r="D17" s="74"/>
    </row>
    <row r="18" spans="1:4" ht="34.5" customHeight="1">
      <c r="A18" s="43"/>
      <c r="B18" s="56"/>
      <c r="C18" s="57"/>
      <c r="D18" s="58"/>
    </row>
    <row r="19" spans="1:4" ht="33.75" customHeight="1">
      <c r="A19" s="43"/>
      <c r="B19" s="75"/>
      <c r="C19" s="54"/>
      <c r="D19" s="55"/>
    </row>
    <row r="20" spans="1:4" ht="38.25" customHeight="1">
      <c r="A20" s="43"/>
      <c r="B20" s="75"/>
      <c r="C20" s="54"/>
      <c r="D20" s="55"/>
    </row>
    <row r="21" spans="1:4" ht="66.75" customHeight="1">
      <c r="A21" s="43"/>
      <c r="B21" s="75"/>
      <c r="C21" s="54"/>
      <c r="D21" s="55"/>
    </row>
    <row r="22" spans="1:4" ht="64.5" customHeight="1">
      <c r="A22" s="43"/>
      <c r="B22" s="75"/>
      <c r="C22" s="54"/>
      <c r="D22" s="55"/>
    </row>
  </sheetData>
  <sheetProtection/>
  <mergeCells count="2">
    <mergeCell ref="A3:D3"/>
    <mergeCell ref="A6:D6"/>
  </mergeCells>
  <printOptions horizontalCentered="1"/>
  <pageMargins left="0.9055118110236221" right="0.7874015748031497" top="1.1023622047244095" bottom="0.984251968503937" header="0.5118110236220472" footer="0.5118110236220472"/>
  <pageSetup horizontalDpi="300" verticalDpi="300" orientation="portrait" paperSize="9" scale="60" r:id="rId1"/>
  <headerFooter alignWithMargins="0">
    <oddHeader>&amp;C&amp;"Arial CE,Pogrubiony"PRZEDMIAR ROBÓT - ZAŁĄCZNIK NR 3 DO SIWZ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na dojazdy do mostu w Nowogrodzie Bobrz.</dc:title>
  <dc:subject/>
  <dc:creator>Maciej Janecki</dc:creator>
  <cp:keywords/>
  <dc:description/>
  <cp:lastModifiedBy>mzurek</cp:lastModifiedBy>
  <cp:lastPrinted>2013-02-08T08:41:24Z</cp:lastPrinted>
  <dcterms:created xsi:type="dcterms:W3CDTF">2002-11-26T15:02:58Z</dcterms:created>
  <dcterms:modified xsi:type="dcterms:W3CDTF">2013-02-08T08:47:02Z</dcterms:modified>
  <cp:category/>
  <cp:version/>
  <cp:contentType/>
  <cp:contentStatus/>
</cp:coreProperties>
</file>